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4" i="1"/>
  <c r="B13" i="1"/>
  <c r="C13" i="1" s="1"/>
</calcChain>
</file>

<file path=xl/sharedStrings.xml><?xml version="1.0" encoding="utf-8"?>
<sst xmlns="http://schemas.openxmlformats.org/spreadsheetml/2006/main" count="14" uniqueCount="14">
  <si>
    <t>Item</t>
  </si>
  <si>
    <t>Cost (VE)</t>
  </si>
  <si>
    <t>Cost (VI)</t>
  </si>
  <si>
    <t>Construction of Head Office  &amp; Main Warehouse</t>
  </si>
  <si>
    <t>External Works to the Head Office and Main Warehouse</t>
  </si>
  <si>
    <t>Services (Fire Alarm and Sprinkler System, Security System, Sewage Treatment Plant, Standby Generator, Telephone/ Internet Services, PA System)</t>
  </si>
  <si>
    <t>Furniture, Fixtures and Equipment (FFE)</t>
  </si>
  <si>
    <t>Infrastructure Development (Road Works, Drainage, WASA connection) Provisional Sum</t>
  </si>
  <si>
    <t>Infrastructure Development (T&amp;TEC Connection, Street Lighting  ) Provisional Sum</t>
  </si>
  <si>
    <t>Design Fees (10%)</t>
  </si>
  <si>
    <t>NPMC Project Management and Construction Supervision Fees (8%)</t>
  </si>
  <si>
    <t>Grand Total</t>
  </si>
  <si>
    <t>Estimated Budget Breakdown  for the Design and Construction of a New Head Office and Chemical Warehouse for NIECe</t>
  </si>
  <si>
    <t>Provisional Sum (10%)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</si>
</sst>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44" fontId="3" fillId="0" borderId="0" xfId="1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44" fontId="2" fillId="0" borderId="5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44" fontId="3" fillId="0" borderId="9" xfId="1" applyFont="1" applyBorder="1" applyAlignment="1">
      <alignment horizontal="right" vertical="center" wrapText="1"/>
    </xf>
    <xf numFmtId="44" fontId="3" fillId="0" borderId="1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4" fontId="3" fillId="0" borderId="2" xfId="1" applyFont="1" applyBorder="1" applyAlignment="1">
      <alignment horizontal="right" vertical="center" wrapText="1"/>
    </xf>
    <xf numFmtId="44" fontId="3" fillId="0" borderId="3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vertical="center" wrapText="1"/>
    </xf>
    <xf numFmtId="44" fontId="3" fillId="0" borderId="10" xfId="1" applyFont="1" applyBorder="1" applyAlignment="1">
      <alignment horizontal="right" vertical="center" wrapText="1"/>
    </xf>
    <xf numFmtId="44" fontId="3" fillId="0" borderId="14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44" fontId="2" fillId="0" borderId="8" xfId="1" applyFont="1" applyBorder="1" applyAlignment="1">
      <alignment horizontal="right" vertical="center" wrapText="1"/>
    </xf>
    <xf numFmtId="44" fontId="2" fillId="0" borderId="15" xfId="1" applyFont="1" applyBorder="1" applyAlignment="1">
      <alignment horizontal="righ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4" sqref="C4"/>
    </sheetView>
  </sheetViews>
  <sheetFormatPr defaultRowHeight="15.75" x14ac:dyDescent="0.25"/>
  <cols>
    <col min="1" max="1" width="42.42578125" style="2" customWidth="1"/>
    <col min="2" max="2" width="27.42578125" style="3" customWidth="1"/>
    <col min="3" max="3" width="27.42578125" style="2" customWidth="1"/>
    <col min="4" max="16384" width="9.140625" style="2"/>
  </cols>
  <sheetData>
    <row r="1" spans="1:3" ht="30" customHeight="1" x14ac:dyDescent="0.25">
      <c r="A1" s="1" t="s">
        <v>12</v>
      </c>
      <c r="B1" s="1"/>
      <c r="C1" s="1"/>
    </row>
    <row r="2" spans="1:3" ht="16.5" thickBot="1" x14ac:dyDescent="0.3"/>
    <row r="3" spans="1:3" ht="16.5" thickTop="1" x14ac:dyDescent="0.25">
      <c r="A3" s="4" t="s">
        <v>0</v>
      </c>
      <c r="B3" s="5" t="s">
        <v>1</v>
      </c>
      <c r="C3" s="6" t="s">
        <v>2</v>
      </c>
    </row>
    <row r="4" spans="1:3" ht="39" customHeight="1" x14ac:dyDescent="0.25">
      <c r="A4" s="7" t="s">
        <v>3</v>
      </c>
      <c r="B4" s="8">
        <v>9500000</v>
      </c>
      <c r="C4" s="9">
        <f>B4*1.15</f>
        <v>10925000</v>
      </c>
    </row>
    <row r="5" spans="1:3" ht="39" customHeight="1" x14ac:dyDescent="0.25">
      <c r="A5" s="10" t="s">
        <v>4</v>
      </c>
      <c r="B5" s="11">
        <v>3300000</v>
      </c>
      <c r="C5" s="12">
        <f t="shared" ref="C5:C13" si="0">B5*1.15</f>
        <v>3794999.9999999995</v>
      </c>
    </row>
    <row r="6" spans="1:3" ht="64.5" customHeight="1" x14ac:dyDescent="0.25">
      <c r="A6" s="10" t="s">
        <v>5</v>
      </c>
      <c r="B6" s="11">
        <v>2050000</v>
      </c>
      <c r="C6" s="12">
        <f t="shared" si="0"/>
        <v>2357500</v>
      </c>
    </row>
    <row r="7" spans="1:3" ht="23.25" customHeight="1" x14ac:dyDescent="0.25">
      <c r="A7" s="10" t="s">
        <v>6</v>
      </c>
      <c r="B7" s="11">
        <v>5000000</v>
      </c>
      <c r="C7" s="12">
        <f t="shared" si="0"/>
        <v>5750000</v>
      </c>
    </row>
    <row r="8" spans="1:3" ht="37.5" customHeight="1" x14ac:dyDescent="0.25">
      <c r="A8" s="10" t="s">
        <v>7</v>
      </c>
      <c r="B8" s="11">
        <v>1200000</v>
      </c>
      <c r="C8" s="12">
        <f t="shared" si="0"/>
        <v>1380000</v>
      </c>
    </row>
    <row r="9" spans="1:3" ht="35.25" customHeight="1" x14ac:dyDescent="0.25">
      <c r="A9" s="10" t="s">
        <v>8</v>
      </c>
      <c r="B9" s="11">
        <v>1800000</v>
      </c>
      <c r="C9" s="12">
        <f t="shared" si="0"/>
        <v>2069999.9999999998</v>
      </c>
    </row>
    <row r="10" spans="1:3" ht="19.5" customHeight="1" x14ac:dyDescent="0.25">
      <c r="A10" s="10" t="s">
        <v>13</v>
      </c>
      <c r="B10" s="11">
        <v>2285000</v>
      </c>
      <c r="C10" s="12">
        <f t="shared" si="0"/>
        <v>2627750</v>
      </c>
    </row>
    <row r="11" spans="1:3" ht="19.5" customHeight="1" x14ac:dyDescent="0.25">
      <c r="A11" s="10" t="s">
        <v>9</v>
      </c>
      <c r="B11" s="11">
        <v>2513500</v>
      </c>
      <c r="C11" s="12">
        <f t="shared" si="0"/>
        <v>2890525</v>
      </c>
    </row>
    <row r="12" spans="1:3" ht="34.5" customHeight="1" x14ac:dyDescent="0.25">
      <c r="A12" s="13" t="s">
        <v>10</v>
      </c>
      <c r="B12" s="14">
        <v>2211880</v>
      </c>
      <c r="C12" s="15">
        <f t="shared" si="0"/>
        <v>2543662</v>
      </c>
    </row>
    <row r="13" spans="1:3" ht="25.5" customHeight="1" thickBot="1" x14ac:dyDescent="0.3">
      <c r="A13" s="16" t="s">
        <v>11</v>
      </c>
      <c r="B13" s="17">
        <f>SUM(B4:B12)</f>
        <v>29860380</v>
      </c>
      <c r="C13" s="18">
        <f t="shared" si="0"/>
        <v>34339437</v>
      </c>
    </row>
    <row r="14" spans="1:3" ht="16.5" thickTop="1" x14ac:dyDescent="0.25"/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Kshama</dc:creator>
  <cp:lastModifiedBy>Kshama</cp:lastModifiedBy>
  <dcterms:created xsi:type="dcterms:W3CDTF">2011-04-20T17:31:48Z</dcterms:created>
  <dcterms:modified xsi:type="dcterms:W3CDTF">2011-04-20T17:45:37Z</dcterms:modified>
</cp:coreProperties>
</file>